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8860" windowHeight="6420" tabRatio="804" activeTab="5"/>
  </bookViews>
  <sheets>
    <sheet name="1. Земельные участки" sheetId="1" r:id="rId1"/>
    <sheet name="1. Недвижимое имущество" sheetId="2" r:id="rId2"/>
    <sheet name="2. Движимое имущество" sheetId="3" r:id="rId3"/>
    <sheet name="2. Транспортные средства" sheetId="4" r:id="rId4"/>
    <sheet name="3. МУП и МУ" sheetId="5" r:id="rId5"/>
    <sheet name="Лист1" sheetId="6" r:id="rId6"/>
  </sheets>
  <definedNames>
    <definedName name="_xlnm._FilterDatabase" localSheetId="0" hidden="1">'1. Земельные участки'!$A$1:$N$1</definedName>
    <definedName name="_xlnm._FilterDatabase" localSheetId="1" hidden="1">'1. Недвижимое имущество'!$A$1:$Q$9</definedName>
    <definedName name="_xlnm._FilterDatabase" localSheetId="2" hidden="1">'2. Движимое имущество'!$A$1:$L$38</definedName>
    <definedName name="_xlnm._FilterDatabase" localSheetId="3" hidden="1">'2. Транспортные средства'!$A$1:$R$3</definedName>
    <definedName name="_xlnm._FilterDatabase" localSheetId="4" hidden="1">'3. МУП и МУ'!$A$1:$H$1</definedName>
  </definedNames>
  <calcPr fullCalcOnLoad="1"/>
</workbook>
</file>

<file path=xl/sharedStrings.xml><?xml version="1.0" encoding="utf-8"?>
<sst xmlns="http://schemas.openxmlformats.org/spreadsheetml/2006/main" count="303" uniqueCount="160">
  <si>
    <t>№ п/п</t>
  </si>
  <si>
    <t>Примечание</t>
  </si>
  <si>
    <t>Инвентарный номер</t>
  </si>
  <si>
    <t>Год ввода в эксплуатацию</t>
  </si>
  <si>
    <t>Первоначальная стоимость (руб.)</t>
  </si>
  <si>
    <t>Идентификационный №</t>
  </si>
  <si>
    <t>Год выпуска</t>
  </si>
  <si>
    <t>Марка, модель</t>
  </si>
  <si>
    <t>№ кузова</t>
  </si>
  <si>
    <t>№ шасси</t>
  </si>
  <si>
    <t>Цвет</t>
  </si>
  <si>
    <t>Правообладатель</t>
  </si>
  <si>
    <t>Наименование недвижимого имущества</t>
  </si>
  <si>
    <t>Адрес (местоположение)</t>
  </si>
  <si>
    <t>Кадастровый номер</t>
  </si>
  <si>
    <t>Наименование движимого имущества</t>
  </si>
  <si>
    <t>Полное наименование и организационно-правовая форма юридического лица</t>
  </si>
  <si>
    <t>Адрес (местонахождение)</t>
  </si>
  <si>
    <t>Фактический адрес</t>
  </si>
  <si>
    <t>Реквизиты документа - основания создания юридического лица</t>
  </si>
  <si>
    <t>Ф.И.О. (полностью) руководителя юридического лица</t>
  </si>
  <si>
    <t>Номер телефона руководителя юридического лица</t>
  </si>
  <si>
    <t>Адрес (местоположение) земельного участка</t>
  </si>
  <si>
    <t>Площадь (кв.м.)</t>
  </si>
  <si>
    <t>Категория земельного участка</t>
  </si>
  <si>
    <t>Установленные ограничения (обременения) прав</t>
  </si>
  <si>
    <t>Ф.И.О. (полностью), наименование землепользователя</t>
  </si>
  <si>
    <t>Модель, № двигателя</t>
  </si>
  <si>
    <t>Государственный регистрационный знак</t>
  </si>
  <si>
    <t>Распоряжение администрации КМР от 01.02.2012 № 16-р</t>
  </si>
  <si>
    <t>Не закреплен. Списан</t>
  </si>
  <si>
    <t>Распоряжение администрации КМР от 04.05.2012 № 58-р</t>
  </si>
  <si>
    <t>9</t>
  </si>
  <si>
    <t>17</t>
  </si>
  <si>
    <t>18</t>
  </si>
  <si>
    <t>1</t>
  </si>
  <si>
    <t>Остаточная стоимость на момент передачи (руб.)</t>
  </si>
  <si>
    <t>Этаж /Этажность</t>
  </si>
  <si>
    <t>Площадь /протяженность (кв.м. /м.)</t>
  </si>
  <si>
    <t>130</t>
  </si>
  <si>
    <t>183</t>
  </si>
  <si>
    <t>184</t>
  </si>
  <si>
    <t>Кадастровая стоимость (руб.)</t>
  </si>
  <si>
    <t>Реквизиты документов - оснований ВОЗНИКНОВЕНИЯ права муниципальной собственности</t>
  </si>
  <si>
    <t>Реквизиты документов - оснований  ВОЗНИКНОВЕНИЯ права хозяйственного ведения или оперативного управления</t>
  </si>
  <si>
    <t>Реквизиты документов - оснований  ВОЗНИКНОВЕНИЯ права муниципальной собственности</t>
  </si>
  <si>
    <t>Реквизиты документов - оснований ПРЕКРАЩЕНИЯ права муниципальной собственности</t>
  </si>
  <si>
    <t>Реквизиты документов - оснований ПРЕКРАЩЕНИЯ права хозяйственного ведения или оперативного управления</t>
  </si>
  <si>
    <t>Реквизиты документов - оснований ПРЕКРАЩЕНИЯ права постоянного (бессрочного) пользования, пожизненно наследуемого владения, ограниченного пользования чужим земельным участком, аренды, безвозмездного срочного пользования</t>
  </si>
  <si>
    <t>Реквизиты документов - оснований ВОЗНИКНОВЕНИЯ права постоянного (бессрочного) пользования, пожизненно наследуемого владения, ограниченного пользования чужим земельным участком, аренды, безвозмездного срочного пользования</t>
  </si>
  <si>
    <t>Вид разрешенного использования</t>
  </si>
  <si>
    <t>Реестровый номер</t>
  </si>
  <si>
    <t>479</t>
  </si>
  <si>
    <t>Администрация Аатуринского сельского поселения Шалинского муниципального района</t>
  </si>
  <si>
    <t>с. Автуры</t>
  </si>
  <si>
    <t>газопровод</t>
  </si>
  <si>
    <t>дорога (ул.А-Х.Кадырова с.Автуры)</t>
  </si>
  <si>
    <t>распердилительжная сеть</t>
  </si>
  <si>
    <t>дороги</t>
  </si>
  <si>
    <t>21.05.2015</t>
  </si>
  <si>
    <t>11.12,2010</t>
  </si>
  <si>
    <t>20,04,2010</t>
  </si>
  <si>
    <t>09,12,2009</t>
  </si>
  <si>
    <t>уличное освещение</t>
  </si>
  <si>
    <t>2009</t>
  </si>
  <si>
    <t>Распоряжение администрации  от 21.05.2015 № 120-рп</t>
  </si>
  <si>
    <t>Распоряжение администрации от 02.06.2015 № 128-рп</t>
  </si>
  <si>
    <t>берегоукрепление правый берег</t>
  </si>
  <si>
    <t>берегоукрепление левый берег</t>
  </si>
  <si>
    <t>Распоряжение администрации от 05.06.2017 № 247-рп</t>
  </si>
  <si>
    <t>0</t>
  </si>
  <si>
    <t>30576,66</t>
  </si>
  <si>
    <t>1867047,79</t>
  </si>
  <si>
    <t>Распоряжение администрации  от 09.07.2014 № 203-рп</t>
  </si>
  <si>
    <t>Рабочая станция</t>
  </si>
  <si>
    <t>МФУ canon</t>
  </si>
  <si>
    <t xml:space="preserve">(000000000000101)Ноутбук </t>
  </si>
  <si>
    <t>(000000000000043)Компьютер в комплекте</t>
  </si>
  <si>
    <t>телефакс</t>
  </si>
  <si>
    <t xml:space="preserve">Принтер </t>
  </si>
  <si>
    <t>Сервер начального  уровня</t>
  </si>
  <si>
    <t xml:space="preserve">МФУ </t>
  </si>
  <si>
    <t>Принтер Canon 6020</t>
  </si>
  <si>
    <t>Принтер Canon 4730</t>
  </si>
  <si>
    <t>кондиционер</t>
  </si>
  <si>
    <t>сплит- система</t>
  </si>
  <si>
    <t>Кресло КОМО</t>
  </si>
  <si>
    <t>Офисный стол и стулья</t>
  </si>
  <si>
    <t xml:space="preserve">Стенка </t>
  </si>
  <si>
    <t>(000000000000041)Стол однотумбовый</t>
  </si>
  <si>
    <t xml:space="preserve">Шкаф металический </t>
  </si>
  <si>
    <t>офисная мебель</t>
  </si>
  <si>
    <t xml:space="preserve">1101380000271                 </t>
  </si>
  <si>
    <t xml:space="preserve">1101380000270                 </t>
  </si>
  <si>
    <t xml:space="preserve">1101380000268                 </t>
  </si>
  <si>
    <t xml:space="preserve">1101380000267                 </t>
  </si>
  <si>
    <t xml:space="preserve">1101380000269                 </t>
  </si>
  <si>
    <t xml:space="preserve">1101380000264                 </t>
  </si>
  <si>
    <t xml:space="preserve">1101380000244                 </t>
  </si>
  <si>
    <t xml:space="preserve">1101380000245                 </t>
  </si>
  <si>
    <t xml:space="preserve">1101380000250                 </t>
  </si>
  <si>
    <t xml:space="preserve">1101380000246                 </t>
  </si>
  <si>
    <t xml:space="preserve">1101380000247                 </t>
  </si>
  <si>
    <t xml:space="preserve">1101380000249                 </t>
  </si>
  <si>
    <t xml:space="preserve">1101380000251                 </t>
  </si>
  <si>
    <t xml:space="preserve">1101380000252                 </t>
  </si>
  <si>
    <t xml:space="preserve">1101380000253                 </t>
  </si>
  <si>
    <t xml:space="preserve">1101380000279                 </t>
  </si>
  <si>
    <t xml:space="preserve">1101380000278                 </t>
  </si>
  <si>
    <t xml:space="preserve">1101380000277                 </t>
  </si>
  <si>
    <t xml:space="preserve">1101380000248                 </t>
  </si>
  <si>
    <t xml:space="preserve">1101380000266                 </t>
  </si>
  <si>
    <t xml:space="preserve">1101380000284                 </t>
  </si>
  <si>
    <t xml:space="preserve">1101380000283                 </t>
  </si>
  <si>
    <t xml:space="preserve">1101380000263                 </t>
  </si>
  <si>
    <t xml:space="preserve">1101380000254                 </t>
  </si>
  <si>
    <t xml:space="preserve">1101380000255                 </t>
  </si>
  <si>
    <t xml:space="preserve">1101380000256                 </t>
  </si>
  <si>
    <t xml:space="preserve">1101380000257                 </t>
  </si>
  <si>
    <t xml:space="preserve">1101380000259                 </t>
  </si>
  <si>
    <t xml:space="preserve">1101380000260                 </t>
  </si>
  <si>
    <t xml:space="preserve">1101380000261                 </t>
  </si>
  <si>
    <t xml:space="preserve">1101380000262                 </t>
  </si>
  <si>
    <t xml:space="preserve">1101380000258                 </t>
  </si>
  <si>
    <t xml:space="preserve">1101380000265                 </t>
  </si>
  <si>
    <t>21.05.2014</t>
  </si>
  <si>
    <t>10.04.2012</t>
  </si>
  <si>
    <t>08.04.2010</t>
  </si>
  <si>
    <t>29.04.2011</t>
  </si>
  <si>
    <t>17.04.2012</t>
  </si>
  <si>
    <t>21.04.2009</t>
  </si>
  <si>
    <t>25.07.2012</t>
  </si>
  <si>
    <t>15.05.2013</t>
  </si>
  <si>
    <t>15.01.2015</t>
  </si>
  <si>
    <t>05.02.2013</t>
  </si>
  <si>
    <t>04.04.2017</t>
  </si>
  <si>
    <t>01.04.2007</t>
  </si>
  <si>
    <t>19.08.2015</t>
  </si>
  <si>
    <t>20.01.2010</t>
  </si>
  <si>
    <t>25.09.2008</t>
  </si>
  <si>
    <t>09.06.2008</t>
  </si>
  <si>
    <t>08.12.2009</t>
  </si>
  <si>
    <t>нет</t>
  </si>
  <si>
    <t>МУ «Администрация Автуринского сельского поселения Шалинского муниципального района Чеченской республики</t>
  </si>
  <si>
    <t>366306 с Автуры ул.Ленина 178</t>
  </si>
  <si>
    <t>366306 с Автуры ул.Бамат-Гирей-Хаджи,212</t>
  </si>
  <si>
    <t>Решение советов депутатов «О создании администрации Автуринского сельского поселения» №7 от 11.11.2009</t>
  </si>
  <si>
    <t>Администрация Автуринского сельского поселения</t>
  </si>
  <si>
    <t>с. Автуры, ул. Бамат-Гирей-Хаджи</t>
  </si>
  <si>
    <t>20:12:040100:7106</t>
  </si>
  <si>
    <t>Распоряжение №275-рп от 29.08.2012 г. Администрация Шалинского муниципального района</t>
  </si>
  <si>
    <t>с. Автуры, ул. А. Митаева</t>
  </si>
  <si>
    <t>20:12:0401010:202</t>
  </si>
  <si>
    <t>Распоряжение №276-рп от 29.08.2012 г. Администрация Шалинского муниципального района</t>
  </si>
  <si>
    <t>для размещения зиярта им. Мати</t>
  </si>
  <si>
    <t>для размещения зиярта им. Бамат-Гирей-Хаджи</t>
  </si>
  <si>
    <t xml:space="preserve">Земли насел.пункта </t>
  </si>
  <si>
    <t>Махмудов Ирисхан Владимирович</t>
  </si>
  <si>
    <t>8-963-580-07-22</t>
  </si>
  <si>
    <t>Глава администрации                                                                                                                                        И.В. Махмудов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</si>
</sst>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5" fillId="0" borderId="0" xfId="0" applyNumberFormat="1" applyFont="1" applyAlignment="1">
      <alignment horizontal="right" vertical="center" wrapText="1"/>
    </xf>
    <xf numFmtId="49" fontId="45" fillId="0" borderId="0" xfId="0" applyNumberFormat="1" applyFont="1" applyAlignment="1">
      <alignment horizontal="left" vertical="center" wrapText="1"/>
    </xf>
    <xf numFmtId="49" fontId="45" fillId="0" borderId="18" xfId="0" applyNumberFormat="1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right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8" fillId="0" borderId="12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/>
    </xf>
    <xf numFmtId="49" fontId="49" fillId="0" borderId="20" xfId="0" applyNumberFormat="1" applyFont="1" applyFill="1" applyBorder="1" applyAlignment="1">
      <alignment horizontal="center" vertical="center" wrapText="1"/>
    </xf>
    <xf numFmtId="49" fontId="49" fillId="0" borderId="18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>
      <alignment horizontal="left" vertical="top" wrapText="1"/>
    </xf>
    <xf numFmtId="49" fontId="50" fillId="0" borderId="12" xfId="0" applyNumberFormat="1" applyFont="1" applyFill="1" applyBorder="1" applyAlignment="1">
      <alignment horizontal="left" vertical="center" wrapText="1"/>
    </xf>
    <xf numFmtId="172" fontId="50" fillId="0" borderId="12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vertical="top"/>
    </xf>
    <xf numFmtId="4" fontId="50" fillId="0" borderId="12" xfId="0" applyNumberFormat="1" applyFont="1" applyFill="1" applyBorder="1" applyAlignment="1">
      <alignment horizontal="right" vertical="center" wrapText="1"/>
    </xf>
    <xf numFmtId="49" fontId="50" fillId="0" borderId="25" xfId="0" applyNumberFormat="1" applyFont="1" applyFill="1" applyBorder="1" applyAlignment="1">
      <alignment horizontal="center" vertical="center" wrapText="1"/>
    </xf>
    <xf numFmtId="49" fontId="50" fillId="0" borderId="22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vertical="center" wrapText="1"/>
    </xf>
    <xf numFmtId="172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right" vertical="center" wrapText="1"/>
    </xf>
    <xf numFmtId="49" fontId="45" fillId="0" borderId="26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26" xfId="0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4" fontId="45" fillId="0" borderId="0" xfId="0" applyNumberFormat="1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right" vertical="center" wrapText="1"/>
    </xf>
    <xf numFmtId="49" fontId="45" fillId="0" borderId="12" xfId="0" applyNumberFormat="1" applyFont="1" applyFill="1" applyBorder="1" applyAlignment="1">
      <alignment vertical="center" wrapText="1"/>
    </xf>
    <xf numFmtId="2" fontId="45" fillId="0" borderId="12" xfId="0" applyNumberFormat="1" applyFont="1" applyFill="1" applyBorder="1" applyAlignment="1">
      <alignment horizontal="right" vertical="center" wrapText="1"/>
    </xf>
    <xf numFmtId="49" fontId="45" fillId="0" borderId="2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8"/>
  <sheetViews>
    <sheetView zoomScale="80" zoomScaleNormal="80" zoomScalePageLayoutView="0" workbookViewId="0" topLeftCell="A1">
      <pane ySplit="2" topLeftCell="A3" activePane="bottomLeft" state="frozen"/>
      <selection pane="topLeft" activeCell="J14" sqref="J14"/>
      <selection pane="bottomLeft" activeCell="B8" sqref="B8:G8"/>
    </sheetView>
  </sheetViews>
  <sheetFormatPr defaultColWidth="9.140625" defaultRowHeight="15"/>
  <cols>
    <col min="1" max="1" width="5.00390625" style="1" customWidth="1"/>
    <col min="2" max="2" width="33.7109375" style="1" customWidth="1"/>
    <col min="3" max="3" width="31.140625" style="1" customWidth="1"/>
    <col min="4" max="4" width="10.00390625" style="1" customWidth="1"/>
    <col min="5" max="5" width="18.57421875" style="1" customWidth="1"/>
    <col min="6" max="6" width="10.140625" style="1" customWidth="1"/>
    <col min="7" max="7" width="18.00390625" style="1" customWidth="1"/>
    <col min="8" max="8" width="16.8515625" style="1" customWidth="1"/>
    <col min="9" max="9" width="17.140625" style="1" customWidth="1"/>
    <col min="10" max="10" width="27.57421875" style="1" customWidth="1"/>
    <col min="11" max="11" width="24.8515625" style="1" customWidth="1"/>
    <col min="12" max="12" width="40.8515625" style="1" customWidth="1"/>
    <col min="13" max="13" width="38.57421875" style="1" customWidth="1"/>
    <col min="14" max="14" width="17.140625" style="1" customWidth="1"/>
    <col min="15" max="16384" width="9.140625" style="1" customWidth="1"/>
  </cols>
  <sheetData>
    <row r="1" spans="1:14" ht="151.5" customHeight="1">
      <c r="A1" s="5" t="s">
        <v>0</v>
      </c>
      <c r="B1" s="6" t="s">
        <v>26</v>
      </c>
      <c r="C1" s="7" t="s">
        <v>22</v>
      </c>
      <c r="D1" s="7" t="s">
        <v>23</v>
      </c>
      <c r="E1" s="7" t="s">
        <v>14</v>
      </c>
      <c r="F1" s="7" t="s">
        <v>42</v>
      </c>
      <c r="G1" s="7" t="s">
        <v>24</v>
      </c>
      <c r="H1" s="7" t="s">
        <v>50</v>
      </c>
      <c r="I1" s="7" t="s">
        <v>25</v>
      </c>
      <c r="J1" s="3" t="s">
        <v>43</v>
      </c>
      <c r="K1" s="3" t="s">
        <v>46</v>
      </c>
      <c r="L1" s="3" t="s">
        <v>49</v>
      </c>
      <c r="M1" s="3" t="s">
        <v>48</v>
      </c>
      <c r="N1" s="8" t="s">
        <v>1</v>
      </c>
    </row>
    <row r="2" spans="1:14" ht="15.75" thickBot="1">
      <c r="A2" s="9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1">
        <v>14</v>
      </c>
    </row>
    <row r="3" spans="1:14" ht="81" customHeight="1">
      <c r="A3" s="4">
        <v>1</v>
      </c>
      <c r="B3" s="4" t="s">
        <v>147</v>
      </c>
      <c r="C3" s="4" t="s">
        <v>148</v>
      </c>
      <c r="D3" s="4">
        <v>3898</v>
      </c>
      <c r="E3" s="4" t="s">
        <v>149</v>
      </c>
      <c r="F3" s="38">
        <v>36682</v>
      </c>
      <c r="G3" s="4" t="s">
        <v>156</v>
      </c>
      <c r="H3" s="4" t="s">
        <v>155</v>
      </c>
      <c r="I3" s="4">
        <v>0</v>
      </c>
      <c r="J3" s="4">
        <v>0</v>
      </c>
      <c r="K3" s="4">
        <v>0</v>
      </c>
      <c r="L3" s="24" t="s">
        <v>150</v>
      </c>
      <c r="M3" s="4">
        <f>-N3</f>
        <v>0</v>
      </c>
      <c r="N3" s="4">
        <v>0</v>
      </c>
    </row>
    <row r="4" spans="1:14" ht="76.5" customHeight="1">
      <c r="A4" s="2">
        <v>2</v>
      </c>
      <c r="B4" s="4" t="s">
        <v>147</v>
      </c>
      <c r="C4" s="2" t="s">
        <v>151</v>
      </c>
      <c r="D4" s="2">
        <v>100</v>
      </c>
      <c r="E4" s="4" t="s">
        <v>152</v>
      </c>
      <c r="F4" s="39">
        <v>1429864</v>
      </c>
      <c r="G4" s="4" t="s">
        <v>156</v>
      </c>
      <c r="H4" s="4" t="s">
        <v>154</v>
      </c>
      <c r="I4" s="2">
        <v>0</v>
      </c>
      <c r="J4" s="2">
        <v>0</v>
      </c>
      <c r="K4" s="2">
        <v>0</v>
      </c>
      <c r="L4" s="24" t="s">
        <v>153</v>
      </c>
      <c r="M4" s="2">
        <v>0</v>
      </c>
      <c r="N4" s="2">
        <v>0</v>
      </c>
    </row>
    <row r="5" spans="1:14" ht="15">
      <c r="A5" s="2"/>
      <c r="B5" s="2"/>
      <c r="C5" s="2"/>
      <c r="D5" s="2"/>
      <c r="E5" s="2"/>
      <c r="F5" s="39">
        <f>F3+F4</f>
        <v>1466546</v>
      </c>
      <c r="G5" s="2"/>
      <c r="H5" s="2"/>
      <c r="I5" s="2"/>
      <c r="J5" s="2"/>
      <c r="K5" s="2"/>
      <c r="L5" s="2"/>
      <c r="M5" s="2"/>
      <c r="N5" s="2"/>
    </row>
    <row r="8" spans="2:7" ht="30.75" customHeight="1">
      <c r="B8" s="41" t="s">
        <v>159</v>
      </c>
      <c r="C8" s="41"/>
      <c r="D8" s="41"/>
      <c r="E8" s="41"/>
      <c r="F8" s="41"/>
      <c r="G8" s="41"/>
    </row>
  </sheetData>
  <sheetProtection/>
  <autoFilter ref="A1:N1"/>
  <mergeCells count="1">
    <mergeCell ref="B8:G8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13"/>
  <sheetViews>
    <sheetView zoomScale="60" zoomScaleNormal="60" zoomScalePageLayoutView="0" workbookViewId="0" topLeftCell="A1">
      <pane ySplit="2" topLeftCell="A3" activePane="bottomLeft" state="frozen"/>
      <selection pane="topLeft" activeCell="K10" sqref="A1:IV16384"/>
      <selection pane="bottomLeft" activeCell="D8" sqref="D8"/>
    </sheetView>
  </sheetViews>
  <sheetFormatPr defaultColWidth="9.140625" defaultRowHeight="15"/>
  <cols>
    <col min="1" max="1" width="8.140625" style="18" customWidth="1"/>
    <col min="2" max="2" width="42.140625" style="15" customWidth="1"/>
    <col min="3" max="3" width="27.8515625" style="15" customWidth="1"/>
    <col min="4" max="4" width="53.28125" style="20" customWidth="1"/>
    <col min="5" max="5" width="14.7109375" style="18" customWidth="1"/>
    <col min="6" max="6" width="10.140625" style="18" customWidth="1"/>
    <col min="7" max="7" width="15.57421875" style="18" customWidth="1"/>
    <col min="8" max="8" width="28.421875" style="15" customWidth="1"/>
    <col min="9" max="9" width="18.7109375" style="18" customWidth="1"/>
    <col min="10" max="10" width="20.421875" style="15" customWidth="1"/>
    <col min="11" max="11" width="19.140625" style="15" customWidth="1"/>
    <col min="12" max="12" width="27.00390625" style="15" customWidth="1"/>
    <col min="13" max="13" width="24.8515625" style="15" customWidth="1"/>
    <col min="14" max="14" width="49.28125" style="15" customWidth="1"/>
    <col min="15" max="15" width="31.00390625" style="18" customWidth="1"/>
    <col min="16" max="16" width="29.57421875" style="18" customWidth="1"/>
    <col min="17" max="17" width="20.00390625" style="18" customWidth="1"/>
    <col min="18" max="16384" width="9.140625" style="15" customWidth="1"/>
  </cols>
  <sheetData>
    <row r="1" spans="1:17" s="47" customFormat="1" ht="94.5" customHeight="1">
      <c r="A1" s="42" t="s">
        <v>0</v>
      </c>
      <c r="B1" s="43" t="s">
        <v>11</v>
      </c>
      <c r="C1" s="43" t="s">
        <v>12</v>
      </c>
      <c r="D1" s="44" t="s">
        <v>13</v>
      </c>
      <c r="E1" s="44" t="s">
        <v>3</v>
      </c>
      <c r="F1" s="44" t="s">
        <v>37</v>
      </c>
      <c r="G1" s="44" t="s">
        <v>2</v>
      </c>
      <c r="H1" s="44" t="s">
        <v>14</v>
      </c>
      <c r="I1" s="44" t="s">
        <v>38</v>
      </c>
      <c r="J1" s="44" t="s">
        <v>4</v>
      </c>
      <c r="K1" s="44" t="s">
        <v>36</v>
      </c>
      <c r="L1" s="44" t="s">
        <v>43</v>
      </c>
      <c r="M1" s="44" t="s">
        <v>46</v>
      </c>
      <c r="N1" s="44" t="s">
        <v>44</v>
      </c>
      <c r="O1" s="44" t="s">
        <v>47</v>
      </c>
      <c r="P1" s="45" t="s">
        <v>1</v>
      </c>
      <c r="Q1" s="46" t="s">
        <v>51</v>
      </c>
    </row>
    <row r="2" spans="1:17" s="47" customFormat="1" ht="24" customHeight="1" thickBot="1">
      <c r="A2" s="48">
        <v>1</v>
      </c>
      <c r="B2" s="49">
        <v>2</v>
      </c>
      <c r="C2" s="49">
        <v>3</v>
      </c>
      <c r="D2" s="50">
        <v>4</v>
      </c>
      <c r="E2" s="50">
        <v>5</v>
      </c>
      <c r="F2" s="50">
        <v>6</v>
      </c>
      <c r="G2" s="50">
        <v>7</v>
      </c>
      <c r="H2" s="50">
        <v>8</v>
      </c>
      <c r="I2" s="50" t="s">
        <v>32</v>
      </c>
      <c r="J2" s="50">
        <v>10</v>
      </c>
      <c r="K2" s="50">
        <v>11</v>
      </c>
      <c r="L2" s="50">
        <v>12</v>
      </c>
      <c r="M2" s="50">
        <v>13</v>
      </c>
      <c r="N2" s="50">
        <v>14</v>
      </c>
      <c r="O2" s="50">
        <v>15</v>
      </c>
      <c r="P2" s="51">
        <v>16</v>
      </c>
      <c r="Q2" s="52" t="s">
        <v>33</v>
      </c>
    </row>
    <row r="3" spans="1:17" s="47" customFormat="1" ht="78" customHeight="1">
      <c r="A3" s="53" t="s">
        <v>35</v>
      </c>
      <c r="B3" s="54" t="s">
        <v>53</v>
      </c>
      <c r="C3" s="55" t="s">
        <v>55</v>
      </c>
      <c r="D3" s="56" t="s">
        <v>54</v>
      </c>
      <c r="E3" s="53" t="s">
        <v>60</v>
      </c>
      <c r="F3" s="53"/>
      <c r="G3" s="53"/>
      <c r="H3" s="54"/>
      <c r="I3" s="57"/>
      <c r="J3" s="58">
        <v>5000000</v>
      </c>
      <c r="K3" s="59">
        <v>1791666.41</v>
      </c>
      <c r="L3" s="54"/>
      <c r="M3" s="54"/>
      <c r="N3" s="54"/>
      <c r="O3" s="53"/>
      <c r="P3" s="60"/>
      <c r="Q3" s="53"/>
    </row>
    <row r="4" spans="1:17" s="47" customFormat="1" ht="37.5" customHeight="1">
      <c r="A4" s="61" t="s">
        <v>39</v>
      </c>
      <c r="B4" s="54" t="s">
        <v>53</v>
      </c>
      <c r="C4" s="55" t="s">
        <v>56</v>
      </c>
      <c r="D4" s="56" t="s">
        <v>54</v>
      </c>
      <c r="E4" s="62" t="s">
        <v>59</v>
      </c>
      <c r="F4" s="62"/>
      <c r="G4" s="62"/>
      <c r="H4" s="63"/>
      <c r="I4" s="64"/>
      <c r="J4" s="58">
        <v>2569000</v>
      </c>
      <c r="K4" s="63" t="s">
        <v>72</v>
      </c>
      <c r="L4" s="63"/>
      <c r="M4" s="63"/>
      <c r="N4" s="53" t="s">
        <v>65</v>
      </c>
      <c r="O4" s="62"/>
      <c r="P4" s="65"/>
      <c r="Q4" s="62"/>
    </row>
    <row r="5" spans="1:17" s="47" customFormat="1" ht="56.25" customHeight="1">
      <c r="A5" s="62" t="s">
        <v>40</v>
      </c>
      <c r="B5" s="54" t="s">
        <v>53</v>
      </c>
      <c r="C5" s="55" t="s">
        <v>57</v>
      </c>
      <c r="D5" s="56" t="s">
        <v>54</v>
      </c>
      <c r="E5" s="66" t="s">
        <v>61</v>
      </c>
      <c r="F5" s="62"/>
      <c r="G5" s="62"/>
      <c r="H5" s="63"/>
      <c r="I5" s="64"/>
      <c r="J5" s="58">
        <v>46250</v>
      </c>
      <c r="K5" s="63" t="s">
        <v>71</v>
      </c>
      <c r="L5" s="63"/>
      <c r="M5" s="63"/>
      <c r="N5" s="53" t="s">
        <v>65</v>
      </c>
      <c r="O5" s="62"/>
      <c r="P5" s="67"/>
      <c r="Q5" s="62"/>
    </row>
    <row r="6" spans="1:17" s="47" customFormat="1" ht="56.25" customHeight="1">
      <c r="A6" s="61" t="s">
        <v>41</v>
      </c>
      <c r="B6" s="54" t="s">
        <v>53</v>
      </c>
      <c r="C6" s="55" t="s">
        <v>58</v>
      </c>
      <c r="D6" s="56" t="s">
        <v>54</v>
      </c>
      <c r="E6" s="62" t="s">
        <v>62</v>
      </c>
      <c r="F6" s="62"/>
      <c r="G6" s="62"/>
      <c r="H6" s="63"/>
      <c r="I6" s="64"/>
      <c r="J6" s="58">
        <v>178490000</v>
      </c>
      <c r="K6" s="63"/>
      <c r="L6" s="63"/>
      <c r="M6" s="63"/>
      <c r="N6" s="53" t="s">
        <v>73</v>
      </c>
      <c r="O6" s="62"/>
      <c r="P6" s="67"/>
      <c r="Q6" s="62"/>
    </row>
    <row r="7" spans="1:17" s="47" customFormat="1" ht="75" customHeight="1">
      <c r="A7" s="61"/>
      <c r="B7" s="54" t="s">
        <v>53</v>
      </c>
      <c r="C7" s="63" t="s">
        <v>63</v>
      </c>
      <c r="D7" s="56" t="s">
        <v>54</v>
      </c>
      <c r="E7" s="62" t="s">
        <v>64</v>
      </c>
      <c r="F7" s="62"/>
      <c r="G7" s="62"/>
      <c r="H7" s="63"/>
      <c r="I7" s="64"/>
      <c r="J7" s="59">
        <v>6526056</v>
      </c>
      <c r="K7" s="59">
        <v>6526056</v>
      </c>
      <c r="L7" s="63"/>
      <c r="M7" s="68"/>
      <c r="N7" s="53" t="s">
        <v>66</v>
      </c>
      <c r="O7" s="68"/>
      <c r="P7" s="65"/>
      <c r="Q7" s="62"/>
    </row>
    <row r="8" spans="1:17" s="47" customFormat="1" ht="75" customHeight="1">
      <c r="A8" s="62"/>
      <c r="B8" s="54" t="s">
        <v>53</v>
      </c>
      <c r="C8" s="63" t="s">
        <v>67</v>
      </c>
      <c r="D8" s="56" t="s">
        <v>54</v>
      </c>
      <c r="E8" s="62"/>
      <c r="F8" s="62"/>
      <c r="G8" s="62"/>
      <c r="H8" s="63"/>
      <c r="I8" s="64"/>
      <c r="J8" s="59">
        <v>1788129</v>
      </c>
      <c r="K8" s="63" t="s">
        <v>70</v>
      </c>
      <c r="L8" s="63"/>
      <c r="M8" s="68"/>
      <c r="N8" s="53" t="s">
        <v>69</v>
      </c>
      <c r="O8" s="68"/>
      <c r="P8" s="65"/>
      <c r="Q8" s="62"/>
    </row>
    <row r="9" spans="1:17" s="47" customFormat="1" ht="84.75" customHeight="1">
      <c r="A9" s="69" t="s">
        <v>52</v>
      </c>
      <c r="B9" s="54" t="s">
        <v>53</v>
      </c>
      <c r="C9" s="70" t="s">
        <v>68</v>
      </c>
      <c r="D9" s="56" t="s">
        <v>54</v>
      </c>
      <c r="E9" s="69"/>
      <c r="F9" s="69"/>
      <c r="G9" s="69"/>
      <c r="H9" s="71"/>
      <c r="I9" s="72"/>
      <c r="J9" s="73">
        <v>3510030</v>
      </c>
      <c r="K9" s="71" t="s">
        <v>70</v>
      </c>
      <c r="L9" s="71"/>
      <c r="M9" s="71"/>
      <c r="N9" s="53" t="s">
        <v>69</v>
      </c>
      <c r="O9" s="69"/>
      <c r="P9" s="74"/>
      <c r="Q9" s="69"/>
    </row>
    <row r="13" spans="2:7" ht="15">
      <c r="B13" s="41" t="s">
        <v>159</v>
      </c>
      <c r="C13" s="41"/>
      <c r="D13" s="41"/>
      <c r="E13" s="41"/>
      <c r="F13" s="41"/>
      <c r="G13" s="41"/>
    </row>
  </sheetData>
  <sheetProtection/>
  <autoFilter ref="A1:Q9"/>
  <mergeCells count="1">
    <mergeCell ref="B13:G13"/>
  </mergeCells>
  <printOptions/>
  <pageMargins left="0.7" right="0.7" top="0.75" bottom="0.75" header="0.3" footer="0.3"/>
  <pageSetup fitToHeight="0" fitToWidth="1" horizontalDpi="600" verticalDpi="6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2"/>
  <sheetViews>
    <sheetView zoomScale="55" zoomScaleNormal="55" zoomScalePageLayoutView="0" workbookViewId="0" topLeftCell="A1">
      <pane ySplit="2" topLeftCell="A18" activePane="bottomLeft" state="frozen"/>
      <selection pane="topLeft" activeCell="K10" sqref="A1:IV16384"/>
      <selection pane="bottomLeft" activeCell="H4" sqref="H4"/>
    </sheetView>
  </sheetViews>
  <sheetFormatPr defaultColWidth="9.140625" defaultRowHeight="15"/>
  <cols>
    <col min="1" max="1" width="6.00390625" style="96" customWidth="1"/>
    <col min="2" max="2" width="33.7109375" style="81" customWidth="1"/>
    <col min="3" max="3" width="42.421875" style="97" customWidth="1"/>
    <col min="4" max="4" width="24.28125" style="47" customWidth="1"/>
    <col min="5" max="5" width="17.57421875" style="96" customWidth="1"/>
    <col min="6" max="6" width="17.7109375" style="98" customWidth="1"/>
    <col min="7" max="7" width="26.421875" style="81" customWidth="1"/>
    <col min="8" max="8" width="37.00390625" style="81" customWidth="1"/>
    <col min="9" max="9" width="37.8515625" style="96" customWidth="1"/>
    <col min="10" max="10" width="37.28125" style="81" customWidth="1"/>
    <col min="11" max="11" width="21.00390625" style="81" customWidth="1"/>
    <col min="12" max="12" width="13.421875" style="81" customWidth="1"/>
    <col min="13" max="16384" width="9.140625" style="81" customWidth="1"/>
  </cols>
  <sheetData>
    <row r="1" spans="1:12" ht="77.25">
      <c r="A1" s="75" t="s">
        <v>0</v>
      </c>
      <c r="B1" s="76" t="s">
        <v>11</v>
      </c>
      <c r="C1" s="76" t="s">
        <v>15</v>
      </c>
      <c r="D1" s="43" t="s">
        <v>2</v>
      </c>
      <c r="E1" s="76" t="s">
        <v>3</v>
      </c>
      <c r="F1" s="77" t="s">
        <v>4</v>
      </c>
      <c r="G1" s="78" t="s">
        <v>43</v>
      </c>
      <c r="H1" s="78" t="s">
        <v>46</v>
      </c>
      <c r="I1" s="78" t="s">
        <v>44</v>
      </c>
      <c r="J1" s="78" t="s">
        <v>47</v>
      </c>
      <c r="K1" s="79" t="s">
        <v>1</v>
      </c>
      <c r="L1" s="80" t="s">
        <v>51</v>
      </c>
    </row>
    <row r="2" spans="1:12" ht="16.5" customHeight="1" thickBot="1">
      <c r="A2" s="82">
        <v>1</v>
      </c>
      <c r="B2" s="83">
        <v>2</v>
      </c>
      <c r="C2" s="83">
        <v>3</v>
      </c>
      <c r="D2" s="49">
        <v>4</v>
      </c>
      <c r="E2" s="83">
        <v>5</v>
      </c>
      <c r="F2" s="84">
        <v>6</v>
      </c>
      <c r="G2" s="83">
        <v>7</v>
      </c>
      <c r="H2" s="83">
        <v>8</v>
      </c>
      <c r="I2" s="83">
        <v>9</v>
      </c>
      <c r="J2" s="83">
        <v>10</v>
      </c>
      <c r="K2" s="85">
        <v>11</v>
      </c>
      <c r="L2" s="86">
        <v>12</v>
      </c>
    </row>
    <row r="3" spans="1:12" ht="77.25" customHeight="1">
      <c r="A3" s="87">
        <v>1</v>
      </c>
      <c r="B3" s="54" t="s">
        <v>53</v>
      </c>
      <c r="C3" s="55" t="s">
        <v>74</v>
      </c>
      <c r="D3" s="71" t="s">
        <v>92</v>
      </c>
      <c r="E3" s="88" t="s">
        <v>125</v>
      </c>
      <c r="F3" s="89">
        <v>30000</v>
      </c>
      <c r="G3" s="87"/>
      <c r="H3" s="90"/>
      <c r="I3" s="87"/>
      <c r="J3" s="90" t="s">
        <v>29</v>
      </c>
      <c r="K3" s="91" t="s">
        <v>30</v>
      </c>
      <c r="L3" s="92"/>
    </row>
    <row r="4" spans="1:12" ht="80.25" customHeight="1">
      <c r="A4" s="88">
        <v>2</v>
      </c>
      <c r="B4" s="54" t="s">
        <v>53</v>
      </c>
      <c r="C4" s="55" t="s">
        <v>74</v>
      </c>
      <c r="D4" s="71" t="s">
        <v>93</v>
      </c>
      <c r="E4" s="88" t="s">
        <v>125</v>
      </c>
      <c r="F4" s="89">
        <v>30000</v>
      </c>
      <c r="G4" s="93"/>
      <c r="H4" s="69"/>
      <c r="I4" s="88"/>
      <c r="J4" s="69" t="s">
        <v>31</v>
      </c>
      <c r="K4" s="91" t="s">
        <v>30</v>
      </c>
      <c r="L4" s="93"/>
    </row>
    <row r="5" spans="1:12" ht="59.25" customHeight="1">
      <c r="A5" s="87">
        <v>3</v>
      </c>
      <c r="B5" s="54" t="s">
        <v>53</v>
      </c>
      <c r="C5" s="55" t="s">
        <v>75</v>
      </c>
      <c r="D5" s="71" t="s">
        <v>94</v>
      </c>
      <c r="E5" s="88" t="s">
        <v>125</v>
      </c>
      <c r="F5" s="89">
        <v>8600</v>
      </c>
      <c r="G5" s="93"/>
      <c r="H5" s="69"/>
      <c r="I5" s="88"/>
      <c r="J5" s="69" t="s">
        <v>31</v>
      </c>
      <c r="K5" s="91" t="s">
        <v>30</v>
      </c>
      <c r="L5" s="93"/>
    </row>
    <row r="6" spans="1:12" ht="72" customHeight="1">
      <c r="A6" s="88">
        <v>4</v>
      </c>
      <c r="B6" s="54" t="s">
        <v>53</v>
      </c>
      <c r="C6" s="55" t="s">
        <v>75</v>
      </c>
      <c r="D6" s="71" t="s">
        <v>95</v>
      </c>
      <c r="E6" s="88" t="s">
        <v>125</v>
      </c>
      <c r="F6" s="89">
        <v>8600</v>
      </c>
      <c r="G6" s="93"/>
      <c r="H6" s="69"/>
      <c r="I6" s="88"/>
      <c r="J6" s="69" t="s">
        <v>31</v>
      </c>
      <c r="K6" s="91" t="s">
        <v>30</v>
      </c>
      <c r="L6" s="93"/>
    </row>
    <row r="7" spans="1:12" ht="61.5" customHeight="1">
      <c r="A7" s="87">
        <v>5</v>
      </c>
      <c r="B7" s="54" t="s">
        <v>53</v>
      </c>
      <c r="C7" s="55" t="s">
        <v>76</v>
      </c>
      <c r="D7" s="71" t="s">
        <v>96</v>
      </c>
      <c r="E7" s="88" t="s">
        <v>125</v>
      </c>
      <c r="F7" s="89">
        <v>22600</v>
      </c>
      <c r="G7" s="93"/>
      <c r="H7" s="69"/>
      <c r="I7" s="88"/>
      <c r="J7" s="69" t="s">
        <v>31</v>
      </c>
      <c r="K7" s="91" t="s">
        <v>30</v>
      </c>
      <c r="L7" s="93"/>
    </row>
    <row r="8" spans="1:12" ht="47.25" customHeight="1">
      <c r="A8" s="88">
        <v>6</v>
      </c>
      <c r="B8" s="54" t="s">
        <v>53</v>
      </c>
      <c r="C8" s="55" t="s">
        <v>77</v>
      </c>
      <c r="D8" s="71" t="s">
        <v>97</v>
      </c>
      <c r="E8" s="88" t="s">
        <v>126</v>
      </c>
      <c r="F8" s="89">
        <v>25000</v>
      </c>
      <c r="G8" s="93"/>
      <c r="H8" s="69"/>
      <c r="I8" s="88"/>
      <c r="J8" s="69" t="s">
        <v>31</v>
      </c>
      <c r="K8" s="91" t="s">
        <v>30</v>
      </c>
      <c r="L8" s="93"/>
    </row>
    <row r="9" spans="1:12" ht="15.75" customHeight="1">
      <c r="A9" s="87">
        <v>2778</v>
      </c>
      <c r="B9" s="54" t="s">
        <v>53</v>
      </c>
      <c r="C9" s="55" t="s">
        <v>75</v>
      </c>
      <c r="D9" s="71" t="s">
        <v>98</v>
      </c>
      <c r="E9" s="88" t="s">
        <v>127</v>
      </c>
      <c r="F9" s="89">
        <v>18000</v>
      </c>
      <c r="G9" s="93"/>
      <c r="H9" s="93"/>
      <c r="I9" s="88"/>
      <c r="J9" s="93"/>
      <c r="K9" s="94"/>
      <c r="L9" s="93"/>
    </row>
    <row r="10" spans="1:12" ht="15.75" customHeight="1">
      <c r="A10" s="87">
        <v>2779</v>
      </c>
      <c r="B10" s="54" t="s">
        <v>53</v>
      </c>
      <c r="C10" s="55" t="s">
        <v>78</v>
      </c>
      <c r="D10" s="71" t="s">
        <v>99</v>
      </c>
      <c r="E10" s="88" t="s">
        <v>127</v>
      </c>
      <c r="F10" s="89">
        <v>9900</v>
      </c>
      <c r="G10" s="93"/>
      <c r="H10" s="93"/>
      <c r="I10" s="88"/>
      <c r="J10" s="93"/>
      <c r="K10" s="94"/>
      <c r="L10" s="93"/>
    </row>
    <row r="11" spans="1:12" ht="15.75" customHeight="1">
      <c r="A11" s="87">
        <v>2780</v>
      </c>
      <c r="B11" s="54" t="s">
        <v>53</v>
      </c>
      <c r="C11" s="55" t="s">
        <v>76</v>
      </c>
      <c r="D11" s="71" t="s">
        <v>100</v>
      </c>
      <c r="E11" s="88" t="s">
        <v>128</v>
      </c>
      <c r="F11" s="89">
        <v>44600</v>
      </c>
      <c r="G11" s="93"/>
      <c r="H11" s="93"/>
      <c r="I11" s="88"/>
      <c r="J11" s="93"/>
      <c r="K11" s="94"/>
      <c r="L11" s="93"/>
    </row>
    <row r="12" spans="1:12" ht="15.75" customHeight="1">
      <c r="A12" s="87">
        <v>2781</v>
      </c>
      <c r="B12" s="54" t="s">
        <v>53</v>
      </c>
      <c r="C12" s="55" t="s">
        <v>79</v>
      </c>
      <c r="D12" s="71" t="s">
        <v>101</v>
      </c>
      <c r="E12" s="88" t="s">
        <v>129</v>
      </c>
      <c r="F12" s="89">
        <v>18000</v>
      </c>
      <c r="G12" s="93"/>
      <c r="H12" s="93"/>
      <c r="I12" s="88"/>
      <c r="J12" s="93"/>
      <c r="K12" s="94"/>
      <c r="L12" s="93"/>
    </row>
    <row r="13" spans="1:12" ht="15.75" customHeight="1">
      <c r="A13" s="87">
        <v>2782</v>
      </c>
      <c r="B13" s="54" t="s">
        <v>53</v>
      </c>
      <c r="C13" s="55" t="s">
        <v>80</v>
      </c>
      <c r="D13" s="71" t="s">
        <v>102</v>
      </c>
      <c r="E13" s="88" t="s">
        <v>130</v>
      </c>
      <c r="F13" s="89">
        <v>48776</v>
      </c>
      <c r="G13" s="93"/>
      <c r="H13" s="93"/>
      <c r="I13" s="88"/>
      <c r="J13" s="93"/>
      <c r="K13" s="94"/>
      <c r="L13" s="93"/>
    </row>
    <row r="14" spans="1:12" ht="15.75" customHeight="1">
      <c r="A14" s="87">
        <v>2783</v>
      </c>
      <c r="B14" s="54" t="s">
        <v>53</v>
      </c>
      <c r="C14" s="55" t="s">
        <v>77</v>
      </c>
      <c r="D14" s="71" t="s">
        <v>103</v>
      </c>
      <c r="E14" s="88" t="s">
        <v>130</v>
      </c>
      <c r="F14" s="89">
        <v>33475</v>
      </c>
      <c r="G14" s="93"/>
      <c r="H14" s="93"/>
      <c r="I14" s="88"/>
      <c r="J14" s="93"/>
      <c r="K14" s="94"/>
      <c r="L14" s="93"/>
    </row>
    <row r="15" spans="1:12" ht="15.75" customHeight="1">
      <c r="A15" s="87">
        <v>2784</v>
      </c>
      <c r="B15" s="54" t="s">
        <v>53</v>
      </c>
      <c r="C15" s="55" t="s">
        <v>81</v>
      </c>
      <c r="D15" s="71" t="s">
        <v>104</v>
      </c>
      <c r="E15" s="88" t="s">
        <v>130</v>
      </c>
      <c r="F15" s="89">
        <v>6235</v>
      </c>
      <c r="G15" s="93"/>
      <c r="H15" s="93"/>
      <c r="I15" s="88"/>
      <c r="J15" s="93"/>
      <c r="K15" s="94"/>
      <c r="L15" s="93"/>
    </row>
    <row r="16" spans="1:12" ht="15.75" customHeight="1">
      <c r="A16" s="87">
        <v>2785</v>
      </c>
      <c r="B16" s="54" t="s">
        <v>53</v>
      </c>
      <c r="C16" s="55" t="s">
        <v>77</v>
      </c>
      <c r="D16" s="71" t="s">
        <v>105</v>
      </c>
      <c r="E16" s="88" t="s">
        <v>131</v>
      </c>
      <c r="F16" s="89">
        <v>58000</v>
      </c>
      <c r="G16" s="93"/>
      <c r="H16" s="93"/>
      <c r="I16" s="88"/>
      <c r="J16" s="93"/>
      <c r="K16" s="94"/>
      <c r="L16" s="93"/>
    </row>
    <row r="17" spans="1:12" ht="15.75" customHeight="1">
      <c r="A17" s="87">
        <v>2786</v>
      </c>
      <c r="B17" s="54" t="s">
        <v>53</v>
      </c>
      <c r="C17" s="55" t="s">
        <v>77</v>
      </c>
      <c r="D17" s="71" t="s">
        <v>106</v>
      </c>
      <c r="E17" s="88" t="s">
        <v>132</v>
      </c>
      <c r="F17" s="89">
        <v>15000</v>
      </c>
      <c r="G17" s="93"/>
      <c r="H17" s="93"/>
      <c r="I17" s="88"/>
      <c r="J17" s="93"/>
      <c r="K17" s="94"/>
      <c r="L17" s="93"/>
    </row>
    <row r="18" spans="1:12" ht="15.75" customHeight="1">
      <c r="A18" s="87">
        <v>2787</v>
      </c>
      <c r="B18" s="54" t="s">
        <v>53</v>
      </c>
      <c r="C18" s="55" t="s">
        <v>81</v>
      </c>
      <c r="D18" s="71" t="s">
        <v>107</v>
      </c>
      <c r="E18" s="88" t="s">
        <v>133</v>
      </c>
      <c r="F18" s="89">
        <v>10800</v>
      </c>
      <c r="G18" s="93"/>
      <c r="H18" s="93"/>
      <c r="I18" s="88"/>
      <c r="J18" s="93"/>
      <c r="K18" s="94"/>
      <c r="L18" s="93"/>
    </row>
    <row r="19" spans="1:12" ht="15.75" customHeight="1">
      <c r="A19" s="87">
        <v>2788</v>
      </c>
      <c r="B19" s="54" t="s">
        <v>53</v>
      </c>
      <c r="C19" s="55" t="s">
        <v>82</v>
      </c>
      <c r="D19" s="71" t="s">
        <v>108</v>
      </c>
      <c r="E19" s="88" t="s">
        <v>133</v>
      </c>
      <c r="F19" s="89">
        <v>5800</v>
      </c>
      <c r="G19" s="93"/>
      <c r="H19" s="93"/>
      <c r="I19" s="88"/>
      <c r="J19" s="93"/>
      <c r="K19" s="94"/>
      <c r="L19" s="93"/>
    </row>
    <row r="20" spans="1:12" ht="15.75" customHeight="1">
      <c r="A20" s="87">
        <v>2789</v>
      </c>
      <c r="B20" s="54" t="s">
        <v>53</v>
      </c>
      <c r="C20" s="55" t="s">
        <v>83</v>
      </c>
      <c r="D20" s="71" t="s">
        <v>109</v>
      </c>
      <c r="E20" s="88" t="s">
        <v>133</v>
      </c>
      <c r="F20" s="89">
        <v>18500</v>
      </c>
      <c r="G20" s="93"/>
      <c r="H20" s="93"/>
      <c r="I20" s="88"/>
      <c r="J20" s="93"/>
      <c r="K20" s="94"/>
      <c r="L20" s="93"/>
    </row>
    <row r="21" spans="1:12" ht="15.75" customHeight="1">
      <c r="A21" s="87">
        <v>2790</v>
      </c>
      <c r="B21" s="54" t="s">
        <v>53</v>
      </c>
      <c r="C21" s="55" t="s">
        <v>77</v>
      </c>
      <c r="D21" s="71" t="s">
        <v>110</v>
      </c>
      <c r="E21" s="88" t="s">
        <v>132</v>
      </c>
      <c r="F21" s="89">
        <v>15000</v>
      </c>
      <c r="G21" s="93"/>
      <c r="H21" s="93"/>
      <c r="I21" s="88"/>
      <c r="J21" s="93"/>
      <c r="K21" s="94"/>
      <c r="L21" s="93"/>
    </row>
    <row r="22" spans="1:12" ht="15.75" customHeight="1">
      <c r="A22" s="87">
        <v>2791</v>
      </c>
      <c r="B22" s="54" t="s">
        <v>53</v>
      </c>
      <c r="C22" s="55" t="s">
        <v>74</v>
      </c>
      <c r="D22" s="71" t="s">
        <v>111</v>
      </c>
      <c r="E22" s="88" t="s">
        <v>134</v>
      </c>
      <c r="F22" s="89">
        <v>34500</v>
      </c>
      <c r="G22" s="93"/>
      <c r="H22" s="93"/>
      <c r="I22" s="88"/>
      <c r="J22" s="93"/>
      <c r="K22" s="94"/>
      <c r="L22" s="93"/>
    </row>
    <row r="23" spans="1:12" ht="15.75" customHeight="1">
      <c r="A23" s="87">
        <v>2792</v>
      </c>
      <c r="B23" s="54" t="s">
        <v>53</v>
      </c>
      <c r="C23" s="55" t="s">
        <v>77</v>
      </c>
      <c r="D23" s="71" t="s">
        <v>112</v>
      </c>
      <c r="E23" s="88" t="s">
        <v>135</v>
      </c>
      <c r="F23" s="89">
        <v>65000</v>
      </c>
      <c r="G23" s="93"/>
      <c r="H23" s="93"/>
      <c r="I23" s="88"/>
      <c r="J23" s="93"/>
      <c r="K23" s="94"/>
      <c r="L23" s="93"/>
    </row>
    <row r="24" spans="1:12" ht="15.75" customHeight="1">
      <c r="A24" s="87">
        <v>2793</v>
      </c>
      <c r="B24" s="54" t="s">
        <v>53</v>
      </c>
      <c r="C24" s="55" t="s">
        <v>81</v>
      </c>
      <c r="D24" s="71" t="s">
        <v>113</v>
      </c>
      <c r="E24" s="88" t="s">
        <v>135</v>
      </c>
      <c r="F24" s="89">
        <v>18000</v>
      </c>
      <c r="G24" s="93"/>
      <c r="H24" s="93"/>
      <c r="I24" s="88"/>
      <c r="J24" s="93"/>
      <c r="K24" s="94"/>
      <c r="L24" s="93"/>
    </row>
    <row r="25" spans="1:12" ht="15.75" customHeight="1">
      <c r="A25" s="87">
        <v>2809</v>
      </c>
      <c r="B25" s="54" t="s">
        <v>53</v>
      </c>
      <c r="C25" s="55" t="s">
        <v>77</v>
      </c>
      <c r="D25" s="95" t="s">
        <v>114</v>
      </c>
      <c r="E25" s="88" t="s">
        <v>136</v>
      </c>
      <c r="F25" s="89">
        <v>38000</v>
      </c>
      <c r="G25" s="93"/>
      <c r="H25" s="93"/>
      <c r="I25" s="88"/>
      <c r="J25" s="93"/>
      <c r="K25" s="94"/>
      <c r="L25" s="93"/>
    </row>
    <row r="26" spans="1:12" ht="15.75" customHeight="1">
      <c r="A26" s="87">
        <v>2810</v>
      </c>
      <c r="B26" s="54" t="s">
        <v>53</v>
      </c>
      <c r="C26" s="55" t="s">
        <v>84</v>
      </c>
      <c r="D26" s="95">
        <v>1101380000280</v>
      </c>
      <c r="E26" s="88" t="s">
        <v>137</v>
      </c>
      <c r="F26" s="89">
        <v>27000</v>
      </c>
      <c r="G26" s="93"/>
      <c r="H26" s="93"/>
      <c r="I26" s="88"/>
      <c r="J26" s="93"/>
      <c r="K26" s="94"/>
      <c r="L26" s="93"/>
    </row>
    <row r="27" spans="1:12" ht="15.75" customHeight="1">
      <c r="A27" s="87">
        <v>2811</v>
      </c>
      <c r="B27" s="54" t="s">
        <v>53</v>
      </c>
      <c r="C27" s="55" t="s">
        <v>84</v>
      </c>
      <c r="D27" s="95">
        <v>1101380000281</v>
      </c>
      <c r="E27" s="88" t="s">
        <v>137</v>
      </c>
      <c r="F27" s="89">
        <v>27000</v>
      </c>
      <c r="G27" s="93"/>
      <c r="H27" s="93"/>
      <c r="I27" s="88"/>
      <c r="J27" s="93"/>
      <c r="K27" s="94"/>
      <c r="L27" s="93"/>
    </row>
    <row r="28" spans="1:12" ht="15.75" customHeight="1">
      <c r="A28" s="87">
        <v>2812</v>
      </c>
      <c r="B28" s="54" t="s">
        <v>53</v>
      </c>
      <c r="C28" s="55" t="s">
        <v>85</v>
      </c>
      <c r="D28" s="95" t="s">
        <v>115</v>
      </c>
      <c r="E28" s="88" t="s">
        <v>127</v>
      </c>
      <c r="F28" s="89">
        <v>22100</v>
      </c>
      <c r="G28" s="93"/>
      <c r="H28" s="93"/>
      <c r="I28" s="88"/>
      <c r="J28" s="93"/>
      <c r="K28" s="94"/>
      <c r="L28" s="93"/>
    </row>
    <row r="29" spans="1:12" ht="15.75" customHeight="1">
      <c r="A29" s="87">
        <v>2813</v>
      </c>
      <c r="B29" s="54" t="s">
        <v>53</v>
      </c>
      <c r="C29" s="55" t="s">
        <v>86</v>
      </c>
      <c r="D29" s="95" t="s">
        <v>116</v>
      </c>
      <c r="E29" s="88" t="s">
        <v>138</v>
      </c>
      <c r="F29" s="89">
        <v>4900</v>
      </c>
      <c r="G29" s="93"/>
      <c r="H29" s="93"/>
      <c r="I29" s="88"/>
      <c r="J29" s="93"/>
      <c r="K29" s="94"/>
      <c r="L29" s="93"/>
    </row>
    <row r="30" spans="1:12" ht="15.75" customHeight="1">
      <c r="A30" s="87">
        <v>2814</v>
      </c>
      <c r="B30" s="54" t="s">
        <v>53</v>
      </c>
      <c r="C30" s="55" t="s">
        <v>87</v>
      </c>
      <c r="D30" s="95" t="s">
        <v>117</v>
      </c>
      <c r="E30" s="88" t="s">
        <v>136</v>
      </c>
      <c r="F30" s="89">
        <v>13000</v>
      </c>
      <c r="G30" s="93"/>
      <c r="H30" s="93"/>
      <c r="I30" s="88"/>
      <c r="J30" s="93"/>
      <c r="K30" s="94"/>
      <c r="L30" s="93"/>
    </row>
    <row r="31" spans="1:12" ht="15.75" customHeight="1">
      <c r="A31" s="87">
        <v>2815</v>
      </c>
      <c r="B31" s="54" t="s">
        <v>53</v>
      </c>
      <c r="C31" s="55" t="s">
        <v>88</v>
      </c>
      <c r="D31" s="95" t="s">
        <v>118</v>
      </c>
      <c r="E31" s="88" t="s">
        <v>136</v>
      </c>
      <c r="F31" s="89">
        <v>14000</v>
      </c>
      <c r="G31" s="93"/>
      <c r="H31" s="93"/>
      <c r="I31" s="88"/>
      <c r="J31" s="93"/>
      <c r="K31" s="94"/>
      <c r="L31" s="93"/>
    </row>
    <row r="32" spans="1:12" ht="15.75" customHeight="1">
      <c r="A32" s="87">
        <v>2816</v>
      </c>
      <c r="B32" s="54" t="s">
        <v>53</v>
      </c>
      <c r="C32" s="55" t="s">
        <v>89</v>
      </c>
      <c r="D32" s="95" t="s">
        <v>119</v>
      </c>
      <c r="E32" s="88" t="s">
        <v>138</v>
      </c>
      <c r="F32" s="89">
        <v>4500</v>
      </c>
      <c r="G32" s="93"/>
      <c r="H32" s="93"/>
      <c r="I32" s="88"/>
      <c r="J32" s="93"/>
      <c r="K32" s="94"/>
      <c r="L32" s="93"/>
    </row>
    <row r="33" spans="1:12" ht="15.75" customHeight="1">
      <c r="A33" s="87">
        <v>2817</v>
      </c>
      <c r="B33" s="54" t="s">
        <v>53</v>
      </c>
      <c r="C33" s="55" t="s">
        <v>90</v>
      </c>
      <c r="D33" s="95" t="s">
        <v>120</v>
      </c>
      <c r="E33" s="88" t="s">
        <v>139</v>
      </c>
      <c r="F33" s="89">
        <v>17000</v>
      </c>
      <c r="G33" s="93"/>
      <c r="H33" s="93"/>
      <c r="I33" s="88"/>
      <c r="J33" s="93"/>
      <c r="K33" s="94"/>
      <c r="L33" s="93"/>
    </row>
    <row r="34" spans="1:12" ht="15.75" customHeight="1">
      <c r="A34" s="87">
        <v>2818</v>
      </c>
      <c r="B34" s="54" t="s">
        <v>53</v>
      </c>
      <c r="C34" s="55" t="s">
        <v>90</v>
      </c>
      <c r="D34" s="95" t="s">
        <v>121</v>
      </c>
      <c r="E34" s="88" t="s">
        <v>140</v>
      </c>
      <c r="F34" s="89">
        <v>15500</v>
      </c>
      <c r="G34" s="93"/>
      <c r="H34" s="93"/>
      <c r="I34" s="88"/>
      <c r="J34" s="93"/>
      <c r="K34" s="94"/>
      <c r="L34" s="93"/>
    </row>
    <row r="35" spans="1:12" ht="15.75" customHeight="1">
      <c r="A35" s="87">
        <v>2819</v>
      </c>
      <c r="B35" s="54" t="s">
        <v>53</v>
      </c>
      <c r="C35" s="55" t="s">
        <v>90</v>
      </c>
      <c r="D35" s="95" t="s">
        <v>122</v>
      </c>
      <c r="E35" s="88" t="s">
        <v>140</v>
      </c>
      <c r="F35" s="89">
        <v>9500</v>
      </c>
      <c r="G35" s="93"/>
      <c r="H35" s="93"/>
      <c r="I35" s="88"/>
      <c r="J35" s="93"/>
      <c r="K35" s="94"/>
      <c r="L35" s="93"/>
    </row>
    <row r="36" spans="1:12" ht="15.75" customHeight="1">
      <c r="A36" s="87">
        <v>2820</v>
      </c>
      <c r="B36" s="54" t="s">
        <v>53</v>
      </c>
      <c r="C36" s="55" t="s">
        <v>89</v>
      </c>
      <c r="D36" s="95" t="s">
        <v>123</v>
      </c>
      <c r="E36" s="88" t="s">
        <v>141</v>
      </c>
      <c r="F36" s="89">
        <v>12000</v>
      </c>
      <c r="G36" s="93"/>
      <c r="H36" s="93"/>
      <c r="I36" s="88"/>
      <c r="J36" s="93"/>
      <c r="K36" s="94"/>
      <c r="L36" s="93"/>
    </row>
    <row r="37" spans="2:12" ht="15.75" customHeight="1">
      <c r="B37" s="54" t="s">
        <v>53</v>
      </c>
      <c r="C37" s="55" t="s">
        <v>91</v>
      </c>
      <c r="D37" s="95" t="s">
        <v>124</v>
      </c>
      <c r="E37" s="88" t="s">
        <v>134</v>
      </c>
      <c r="F37" s="89">
        <v>65100</v>
      </c>
      <c r="G37" s="93"/>
      <c r="H37" s="93"/>
      <c r="I37" s="88"/>
      <c r="J37" s="93"/>
      <c r="K37" s="94"/>
      <c r="L37" s="93"/>
    </row>
    <row r="38" spans="8:12" ht="15.75" customHeight="1">
      <c r="H38" s="93"/>
      <c r="I38" s="88"/>
      <c r="J38" s="93"/>
      <c r="K38" s="94"/>
      <c r="L38" s="93"/>
    </row>
    <row r="42" spans="2:7" ht="15" customHeight="1">
      <c r="B42" s="99" t="s">
        <v>159</v>
      </c>
      <c r="C42" s="99"/>
      <c r="D42" s="99"/>
      <c r="E42" s="99"/>
      <c r="F42" s="99"/>
      <c r="G42" s="99"/>
    </row>
  </sheetData>
  <sheetProtection/>
  <autoFilter ref="A1:L38"/>
  <mergeCells count="1">
    <mergeCell ref="B42:G42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7"/>
  <sheetViews>
    <sheetView zoomScale="90" zoomScaleNormal="90" zoomScalePageLayoutView="0" workbookViewId="0" topLeftCell="C1">
      <pane ySplit="2" topLeftCell="A3" activePane="bottomLeft" state="frozen"/>
      <selection pane="topLeft" activeCell="K10" sqref="A1:IV16384"/>
      <selection pane="bottomLeft" activeCell="H7" sqref="H7:P7"/>
    </sheetView>
  </sheetViews>
  <sheetFormatPr defaultColWidth="9.140625" defaultRowHeight="15"/>
  <cols>
    <col min="1" max="1" width="5.421875" style="18" customWidth="1"/>
    <col min="2" max="2" width="31.8515625" style="15" customWidth="1"/>
    <col min="3" max="3" width="22.57421875" style="18" customWidth="1"/>
    <col min="4" max="4" width="10.140625" style="18" customWidth="1"/>
    <col min="5" max="5" width="7.00390625" style="18" customWidth="1"/>
    <col min="6" max="6" width="20.57421875" style="18" customWidth="1"/>
    <col min="7" max="7" width="21.57421875" style="18" customWidth="1"/>
    <col min="8" max="8" width="21.00390625" style="18" customWidth="1"/>
    <col min="9" max="9" width="9.00390625" style="18" customWidth="1"/>
    <col min="10" max="10" width="12.57421875" style="18" customWidth="1"/>
    <col min="11" max="11" width="14.57421875" style="18" customWidth="1"/>
    <col min="12" max="12" width="17.28125" style="19" customWidth="1"/>
    <col min="13" max="13" width="12.00390625" style="18" customWidth="1"/>
    <col min="14" max="14" width="15.140625" style="18" customWidth="1"/>
    <col min="15" max="15" width="20.57421875" style="18" customWidth="1"/>
    <col min="16" max="16" width="24.28125" style="18" customWidth="1"/>
    <col min="17" max="17" width="14.57421875" style="18" customWidth="1"/>
    <col min="18" max="18" width="14.00390625" style="18" customWidth="1"/>
    <col min="19" max="16384" width="9.140625" style="15" customWidth="1"/>
  </cols>
  <sheetData>
    <row r="1" spans="1:18" ht="154.5">
      <c r="A1" s="12" t="s">
        <v>0</v>
      </c>
      <c r="B1" s="13" t="s">
        <v>11</v>
      </c>
      <c r="C1" s="13" t="s">
        <v>5</v>
      </c>
      <c r="D1" s="13" t="s">
        <v>6</v>
      </c>
      <c r="E1" s="13" t="s">
        <v>3</v>
      </c>
      <c r="F1" s="13" t="s">
        <v>7</v>
      </c>
      <c r="G1" s="13" t="s">
        <v>27</v>
      </c>
      <c r="H1" s="13" t="s">
        <v>8</v>
      </c>
      <c r="I1" s="13" t="s">
        <v>9</v>
      </c>
      <c r="J1" s="13" t="s">
        <v>28</v>
      </c>
      <c r="K1" s="13" t="s">
        <v>10</v>
      </c>
      <c r="L1" s="13" t="s">
        <v>4</v>
      </c>
      <c r="M1" s="13" t="s">
        <v>45</v>
      </c>
      <c r="N1" s="13" t="s">
        <v>46</v>
      </c>
      <c r="O1" s="13" t="s">
        <v>44</v>
      </c>
      <c r="P1" s="13" t="s">
        <v>47</v>
      </c>
      <c r="Q1" s="22" t="s">
        <v>1</v>
      </c>
      <c r="R1" s="14" t="s">
        <v>51</v>
      </c>
    </row>
    <row r="2" spans="1:18" ht="15.75" thickBot="1">
      <c r="A2" s="16">
        <v>1</v>
      </c>
      <c r="B2" s="17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23">
        <v>17</v>
      </c>
      <c r="R2" s="21" t="s">
        <v>34</v>
      </c>
    </row>
    <row r="3" spans="1:18" s="47" customFormat="1" ht="71.25" customHeight="1">
      <c r="A3" s="90"/>
      <c r="B3" s="102"/>
      <c r="C3" s="90"/>
      <c r="D3" s="90"/>
      <c r="E3" s="90"/>
      <c r="F3" s="90" t="s">
        <v>142</v>
      </c>
      <c r="G3" s="90"/>
      <c r="H3" s="90"/>
      <c r="I3" s="90"/>
      <c r="J3" s="90"/>
      <c r="K3" s="90"/>
      <c r="L3" s="103"/>
      <c r="M3" s="90"/>
      <c r="N3" s="90"/>
      <c r="O3" s="90"/>
      <c r="P3" s="90"/>
      <c r="Q3" s="104"/>
      <c r="R3" s="90"/>
    </row>
    <row r="6" spans="8:16" ht="15">
      <c r="H6" s="100"/>
      <c r="I6" s="100"/>
      <c r="J6" s="100"/>
      <c r="K6" s="100"/>
      <c r="L6" s="101"/>
      <c r="M6" s="100"/>
      <c r="N6" s="100"/>
      <c r="O6" s="100"/>
      <c r="P6" s="100"/>
    </row>
    <row r="7" spans="8:16" ht="15" customHeight="1">
      <c r="H7" s="99" t="s">
        <v>159</v>
      </c>
      <c r="I7" s="99"/>
      <c r="J7" s="99"/>
      <c r="K7" s="99"/>
      <c r="L7" s="99"/>
      <c r="M7" s="99"/>
      <c r="N7" s="99"/>
      <c r="O7" s="99"/>
      <c r="P7" s="99"/>
    </row>
  </sheetData>
  <sheetProtection/>
  <autoFilter ref="A1:R3"/>
  <mergeCells count="1">
    <mergeCell ref="H7:P7"/>
  </mergeCells>
  <printOptions/>
  <pageMargins left="0.7" right="0.7" top="0.75" bottom="0.75" header="0.3" footer="0.3"/>
  <pageSetup fitToHeight="0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"/>
  <sheetViews>
    <sheetView zoomScalePageLayoutView="0" workbookViewId="0" topLeftCell="A1">
      <pane ySplit="2" topLeftCell="A3" activePane="bottomLeft" state="frozen"/>
      <selection pane="topLeft" activeCell="K10" sqref="A1:IV16384"/>
      <selection pane="bottomLeft" activeCell="B7" sqref="B7:G7"/>
    </sheetView>
  </sheetViews>
  <sheetFormatPr defaultColWidth="9.140625" defaultRowHeight="15"/>
  <cols>
    <col min="1" max="1" width="6.00390625" style="1" customWidth="1"/>
    <col min="2" max="2" width="33.140625" style="1" customWidth="1"/>
    <col min="3" max="3" width="22.7109375" style="1" customWidth="1"/>
    <col min="4" max="4" width="24.140625" style="1" customWidth="1"/>
    <col min="5" max="5" width="24.7109375" style="1" customWidth="1"/>
    <col min="6" max="6" width="27.8515625" style="1" customWidth="1"/>
    <col min="7" max="7" width="20.28125" style="1" customWidth="1"/>
    <col min="8" max="8" width="17.421875" style="1" customWidth="1"/>
    <col min="9" max="16384" width="9.140625" style="1" customWidth="1"/>
  </cols>
  <sheetData>
    <row r="1" spans="1:8" ht="46.5">
      <c r="A1" s="5" t="s">
        <v>0</v>
      </c>
      <c r="B1" s="7" t="s">
        <v>16</v>
      </c>
      <c r="C1" s="7" t="s">
        <v>17</v>
      </c>
      <c r="D1" s="7" t="s">
        <v>18</v>
      </c>
      <c r="E1" s="7" t="s">
        <v>19</v>
      </c>
      <c r="F1" s="7" t="s">
        <v>20</v>
      </c>
      <c r="G1" s="7" t="s">
        <v>21</v>
      </c>
      <c r="H1" s="8" t="s">
        <v>1</v>
      </c>
    </row>
    <row r="2" spans="1:8" ht="15">
      <c r="A2" s="33">
        <v>1</v>
      </c>
      <c r="B2" s="34">
        <v>2</v>
      </c>
      <c r="C2" s="34">
        <v>3</v>
      </c>
      <c r="D2" s="34">
        <v>4</v>
      </c>
      <c r="E2" s="34">
        <v>5</v>
      </c>
      <c r="F2" s="34">
        <v>6</v>
      </c>
      <c r="G2" s="34">
        <v>7</v>
      </c>
      <c r="H2" s="35">
        <v>8</v>
      </c>
    </row>
    <row r="3" spans="1:8" ht="51.75">
      <c r="A3" s="2">
        <v>1</v>
      </c>
      <c r="B3" s="36" t="s">
        <v>143</v>
      </c>
      <c r="C3" s="37" t="s">
        <v>144</v>
      </c>
      <c r="D3" s="37" t="s">
        <v>145</v>
      </c>
      <c r="E3" s="37" t="s">
        <v>146</v>
      </c>
      <c r="F3" s="2" t="s">
        <v>157</v>
      </c>
      <c r="G3" s="2" t="s">
        <v>158</v>
      </c>
      <c r="H3" s="2"/>
    </row>
    <row r="7" spans="2:7" ht="15">
      <c r="B7" s="41" t="s">
        <v>159</v>
      </c>
      <c r="C7" s="41"/>
      <c r="D7" s="41"/>
      <c r="E7" s="41"/>
      <c r="F7" s="41"/>
      <c r="G7" s="41"/>
    </row>
  </sheetData>
  <sheetProtection/>
  <autoFilter ref="A1:H1"/>
  <mergeCells count="1">
    <mergeCell ref="B7:G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5.8515625" style="0" customWidth="1"/>
    <col min="10" max="10" width="10.7109375" style="0" customWidth="1"/>
  </cols>
  <sheetData>
    <row r="1" spans="1:14" ht="220.5">
      <c r="A1" s="25" t="s">
        <v>0</v>
      </c>
      <c r="B1" s="26" t="s">
        <v>11</v>
      </c>
      <c r="C1" s="26" t="s">
        <v>5</v>
      </c>
      <c r="D1" s="26" t="s">
        <v>6</v>
      </c>
      <c r="E1" s="26" t="s">
        <v>7</v>
      </c>
      <c r="F1" s="26" t="s">
        <v>27</v>
      </c>
      <c r="G1" s="26" t="s">
        <v>8</v>
      </c>
      <c r="H1" s="26" t="s">
        <v>28</v>
      </c>
      <c r="I1" s="26" t="s">
        <v>10</v>
      </c>
      <c r="J1" s="26" t="s">
        <v>4</v>
      </c>
      <c r="K1" s="26" t="s">
        <v>45</v>
      </c>
      <c r="L1" s="26" t="s">
        <v>46</v>
      </c>
      <c r="M1" s="26" t="s">
        <v>44</v>
      </c>
      <c r="N1" s="26" t="s">
        <v>47</v>
      </c>
    </row>
    <row r="2" spans="1:14" ht="15" thickBot="1">
      <c r="A2" s="27">
        <v>1</v>
      </c>
      <c r="B2" s="28">
        <v>2</v>
      </c>
      <c r="C2" s="28">
        <v>3</v>
      </c>
      <c r="D2" s="28">
        <v>4</v>
      </c>
      <c r="E2" s="28">
        <v>6</v>
      </c>
      <c r="F2" s="28">
        <v>7</v>
      </c>
      <c r="G2" s="28">
        <v>8</v>
      </c>
      <c r="H2" s="28">
        <v>10</v>
      </c>
      <c r="I2" s="28">
        <v>11</v>
      </c>
      <c r="J2" s="28">
        <v>12</v>
      </c>
      <c r="K2" s="28">
        <v>13</v>
      </c>
      <c r="L2" s="28">
        <v>14</v>
      </c>
      <c r="M2" s="28">
        <v>15</v>
      </c>
      <c r="N2" s="28">
        <v>16</v>
      </c>
    </row>
    <row r="3" spans="1:14" ht="14.25">
      <c r="A3" s="29"/>
      <c r="B3" s="30"/>
      <c r="C3" s="29"/>
      <c r="D3" s="29"/>
      <c r="E3" s="29" t="s">
        <v>142</v>
      </c>
      <c r="F3" s="29"/>
      <c r="G3" s="31"/>
      <c r="H3" s="29"/>
      <c r="I3" s="29"/>
      <c r="J3" s="32"/>
      <c r="K3" s="29"/>
      <c r="L3" s="29"/>
      <c r="M3" s="29"/>
      <c r="N3" s="29"/>
    </row>
    <row r="7" spans="2:14" ht="15" customHeight="1">
      <c r="B7" s="40" t="s">
        <v>159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</sheetData>
  <sheetProtection/>
  <mergeCells count="1">
    <mergeCell ref="B7:N7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Пользователь</cp:lastModifiedBy>
  <cp:lastPrinted>2023-12-29T09:13:11Z</cp:lastPrinted>
  <dcterms:created xsi:type="dcterms:W3CDTF">2013-06-04T06:27:39Z</dcterms:created>
  <dcterms:modified xsi:type="dcterms:W3CDTF">2023-12-29T09:13:27Z</dcterms:modified>
  <cp:category/>
  <cp:version/>
  <cp:contentType/>
  <cp:contentStatus/>
</cp:coreProperties>
</file>